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Pulpit 24.11.2021r\chodniki - projekt\3.Mały Rudnik\"/>
    </mc:Choice>
  </mc:AlternateContent>
  <xr:revisionPtr revIDLastSave="0" documentId="13_ncr:1_{B6F9E8DE-89DB-47AC-93E1-BD43DD858149}" xr6:coauthVersionLast="47" xr6:coauthVersionMax="47" xr10:uidLastSave="{00000000-0000-0000-0000-000000000000}"/>
  <bookViews>
    <workbookView xWindow="28680" yWindow="-120" windowWidth="29040" windowHeight="1584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0" i="1"/>
  <c r="E14" i="1" l="1"/>
  <c r="E13" i="1" l="1"/>
</calcChain>
</file>

<file path=xl/sharedStrings.xml><?xml version="1.0" encoding="utf-8"?>
<sst xmlns="http://schemas.openxmlformats.org/spreadsheetml/2006/main" count="130" uniqueCount="100">
  <si>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</si>
  <si>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</si>
  <si>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</si>
  <si>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</si>
  <si>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</si>
  <si>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</si>
  <si>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</si>
  <si>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szt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</si>
  <si>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</si>
  <si>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</si>
  <si>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</si>
  <si>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</si>
  <si>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</si>
  <si>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</si>
  <si>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</si>
  <si>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D.06.04.01</t>
  </si>
  <si>
    <t>Lp</t>
  </si>
  <si>
    <t>SST</t>
  </si>
  <si>
    <t>Opis</t>
  </si>
  <si>
    <t>Ilość</t>
  </si>
  <si>
    <t>Jm</t>
  </si>
  <si>
    <t>Cena jedn</t>
  </si>
  <si>
    <t>Wartość</t>
  </si>
  <si>
    <t>1.1</t>
  </si>
  <si>
    <t>2.2</t>
  </si>
  <si>
    <t>4.4</t>
  </si>
  <si>
    <t>1.2</t>
  </si>
  <si>
    <t>2.1</t>
  </si>
  <si>
    <t>2.3</t>
  </si>
  <si>
    <t>4.1</t>
  </si>
  <si>
    <t>8.1</t>
  </si>
  <si>
    <t>4.3</t>
  </si>
  <si>
    <t>1.3</t>
  </si>
  <si>
    <t>1.4</t>
  </si>
  <si>
    <t>2</t>
  </si>
  <si>
    <t>2.4</t>
  </si>
  <si>
    <t>3</t>
  </si>
  <si>
    <t>4</t>
  </si>
  <si>
    <t>6</t>
  </si>
  <si>
    <t>7</t>
  </si>
  <si>
    <t>8</t>
  </si>
  <si>
    <t>3.1</t>
  </si>
  <si>
    <t>4.2</t>
  </si>
  <si>
    <t>3.4</t>
  </si>
  <si>
    <t>7.1</t>
  </si>
  <si>
    <t>6.1</t>
  </si>
  <si>
    <t>Suma netto</t>
  </si>
  <si>
    <t>Vat (23%)</t>
  </si>
  <si>
    <t>Razem brutto</t>
  </si>
  <si>
    <t>Warstwa odsączająca z piasku gr. 15 cm</t>
  </si>
  <si>
    <t>Profilowanie i zagęszczenie podłoża w gruncie kat. II-IV</t>
  </si>
  <si>
    <t>Odtworzenie rowów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</si>
  <si>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</si>
  <si>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</si>
  <si>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</si>
  <si>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</si>
  <si>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</si>
  <si>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</si>
  <si>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</si>
  <si>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</si>
  <si>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</si>
  <si>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</si>
  <si>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</si>
  <si>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</si>
  <si>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Zdjęcie humusu gr. 15-21 cm</t>
  </si>
  <si>
    <t>Zjazdy z kostki</t>
  </si>
  <si>
    <t>5.2</t>
  </si>
  <si>
    <t>5.3</t>
  </si>
  <si>
    <t>Nawierzchnia z kostki betonowej gr. 8 cm na podsypce cementowo-piaskowej 1:4 gr. 3 cm</t>
  </si>
  <si>
    <t>Podbudowa z betonu cementowego C12/15 gr. 15 cm</t>
  </si>
  <si>
    <t>Nawierzchnia z płytek ostrzegawczych z wypustkami, koloru żółtego 40x40x6 cm na podsypce cementowo-piaskowej 1:4 gr. 3 cm</t>
  </si>
  <si>
    <t>Obrzeże betonowe 8x30x100 wraz z wykonaniem ławy betonowej z oporem z betonu C12/15</t>
  </si>
  <si>
    <t>Stała organizacja ruchu</t>
  </si>
  <si>
    <t>Znaki pionowe aktywne D6</t>
  </si>
  <si>
    <t>Oznakowanie poziome grubowarstwowe chemoutwardzalne</t>
  </si>
  <si>
    <t>Oznakowanie poziome grubowarstwowe chemoutwardzalne - barwy czerwonej</t>
  </si>
  <si>
    <t>D.07.01.01</t>
  </si>
  <si>
    <t>D.07.02.01a</t>
  </si>
  <si>
    <t>Oświetlenie</t>
  </si>
  <si>
    <t>D.07.07.01</t>
  </si>
  <si>
    <t>Budowa słupa oświetleniowego hybrydowego z oprawą LED, wysięgnikiem, konstrukcjami, panelami 
fotowoltaicznymi, turbiną wiatrową, sterownikiem, akumulatorami, fundamentem –kompletnego</t>
  </si>
  <si>
    <t>kpl</t>
  </si>
  <si>
    <t>Bariery U-12a</t>
  </si>
  <si>
    <t>D.07.06.02</t>
  </si>
  <si>
    <t>D.08.03.01</t>
  </si>
  <si>
    <t>D.04.06.01</t>
  </si>
  <si>
    <t>2.5</t>
  </si>
  <si>
    <t>Kosztorys ofertowy - Budowa chodnika wzdłuż drogi powiatowej nr 1621C w miejscowości Mały Rudnik</t>
  </si>
  <si>
    <t>Rozbiórka nawierzchni bitumicznej - zjazdy</t>
  </si>
  <si>
    <t>Przełożenie nawierzchni z kostki betonowej - 10% nowego materiału</t>
  </si>
  <si>
    <t>Pobocze</t>
  </si>
  <si>
    <t>Pobocze z kruszywa gr. 15 cm</t>
  </si>
  <si>
    <t>Humusowanie z obsianiem trawą</t>
  </si>
  <si>
    <t>1.5</t>
  </si>
  <si>
    <t>3.2</t>
  </si>
  <si>
    <t>3.3</t>
  </si>
  <si>
    <t>8.2</t>
  </si>
  <si>
    <t>D.05.02.01</t>
  </si>
  <si>
    <t>D.09.01.01</t>
  </si>
  <si>
    <t>D.01.02.04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</si>
</sst>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A2:I41"/>
  <sheetViews>
    <sheetView tabSelected="1" workbookViewId="0">
      <selection activeCell="A17" sqref="A17"/>
    </sheetView>
  </sheetViews>
  <sheetFormatPr defaultRowHeight="12.75" x14ac:dyDescent="0.2"/>
  <cols>
    <col min="1" max="1" width="9.140625" style="31"/>
    <col min="2" max="2" width="7.42578125" style="16" customWidth="1"/>
    <col min="3" max="3" width="15.5703125" style="5" customWidth="1"/>
    <col min="4" max="4" width="86.42578125" customWidth="1"/>
    <col min="5" max="5" width="10.28515625" style="9" bestFit="1" customWidth="1"/>
    <col min="6" max="6" width="9.140625" style="5"/>
    <col min="7" max="7" width="12.28515625" style="5" bestFit="1" customWidth="1"/>
    <col min="8" max="8" width="16.140625" style="5" bestFit="1" customWidth="1"/>
  </cols>
  <sheetData>
    <row r="2" spans="1:9" x14ac:dyDescent="0.2">
      <c r="B2" s="30" t="s">
        <v>87</v>
      </c>
      <c r="C2" s="30"/>
      <c r="D2" s="30"/>
      <c r="E2" s="30"/>
      <c r="F2" s="30"/>
      <c r="G2" s="30"/>
      <c r="H2" s="30"/>
    </row>
    <row r="3" spans="1:9" x14ac:dyDescent="0.2">
      <c r="B3" s="30"/>
      <c r="C3" s="30"/>
      <c r="D3" s="30"/>
      <c r="E3" s="30"/>
      <c r="F3" s="30"/>
      <c r="G3" s="30"/>
      <c r="H3" s="30"/>
    </row>
    <row r="4" spans="1:9" x14ac:dyDescent="0.2">
      <c r="B4" s="15" t="s">
        <v>16</v>
      </c>
      <c r="C4" s="14" t="s">
        <v>17</v>
      </c>
      <c r="D4" s="6" t="s">
        <v>18</v>
      </c>
      <c r="E4" s="13" t="s">
        <v>19</v>
      </c>
      <c r="F4" s="14" t="s">
        <v>20</v>
      </c>
      <c r="G4" s="14" t="s">
        <v>21</v>
      </c>
      <c r="H4" s="14" t="s">
        <v>22</v>
      </c>
    </row>
    <row r="5" spans="1:9" x14ac:dyDescent="0.2">
      <c r="B5" s="15">
        <v>1</v>
      </c>
      <c r="C5" s="2"/>
      <c r="D5" s="6" t="s">
        <v>8</v>
      </c>
      <c r="E5" s="10"/>
      <c r="F5" s="2"/>
      <c r="G5" s="2"/>
      <c r="H5" s="2"/>
    </row>
    <row r="6" spans="1:9" ht="25.5" x14ac:dyDescent="0.2">
      <c r="B6" s="11" t="s">
        <v>23</v>
      </c>
      <c r="C6" s="11" t="s">
        <v>10</v>
      </c>
      <c r="D6" s="1" t="s">
        <v>3</v>
      </c>
      <c r="E6" s="19">
        <v>0.3</v>
      </c>
      <c r="F6" s="2" t="s">
        <v>6</v>
      </c>
      <c r="G6" s="17"/>
      <c r="H6" s="17"/>
    </row>
    <row r="7" spans="1:9" s="21" customFormat="1" x14ac:dyDescent="0.2">
      <c r="A7" s="31"/>
      <c r="B7" s="24" t="s">
        <v>26</v>
      </c>
      <c r="C7" s="24" t="s">
        <v>99</v>
      </c>
      <c r="D7" s="1" t="s">
        <v>88</v>
      </c>
      <c r="E7" s="19">
        <v>81</v>
      </c>
      <c r="F7" s="22" t="s">
        <v>1</v>
      </c>
      <c r="G7" s="17"/>
      <c r="H7" s="17"/>
    </row>
    <row r="8" spans="1:9" s="21" customFormat="1" x14ac:dyDescent="0.2">
      <c r="A8" s="31"/>
      <c r="B8" s="24" t="s">
        <v>32</v>
      </c>
      <c r="C8" s="24" t="s">
        <v>99</v>
      </c>
      <c r="D8" s="1" t="s">
        <v>89</v>
      </c>
      <c r="E8" s="19">
        <v>24.3</v>
      </c>
      <c r="F8" s="22" t="s">
        <v>1</v>
      </c>
      <c r="G8" s="17"/>
      <c r="H8" s="17"/>
    </row>
    <row r="9" spans="1:9" x14ac:dyDescent="0.2">
      <c r="B9" s="11" t="s">
        <v>33</v>
      </c>
      <c r="C9" s="11" t="s">
        <v>13</v>
      </c>
      <c r="D9" s="3" t="s">
        <v>64</v>
      </c>
      <c r="E9" s="10">
        <v>775</v>
      </c>
      <c r="F9" s="2" t="s">
        <v>1</v>
      </c>
      <c r="G9" s="17"/>
      <c r="H9" s="17"/>
      <c r="I9" s="21"/>
    </row>
    <row r="10" spans="1:9" ht="25.5" x14ac:dyDescent="0.2">
      <c r="B10" s="11" t="s">
        <v>93</v>
      </c>
      <c r="C10" s="11" t="s">
        <v>12</v>
      </c>
      <c r="D10" s="1" t="s">
        <v>5</v>
      </c>
      <c r="E10" s="10">
        <f>775*0.4</f>
        <v>310</v>
      </c>
      <c r="F10" s="2" t="s">
        <v>0</v>
      </c>
      <c r="G10" s="17"/>
      <c r="H10" s="17"/>
      <c r="I10" s="21"/>
    </row>
    <row r="11" spans="1:9" x14ac:dyDescent="0.2">
      <c r="B11" s="11" t="s">
        <v>33</v>
      </c>
      <c r="C11" s="11" t="s">
        <v>11</v>
      </c>
      <c r="D11" s="3" t="s">
        <v>4</v>
      </c>
      <c r="E11" s="10">
        <v>37.700000000000003</v>
      </c>
      <c r="F11" s="2" t="s">
        <v>0</v>
      </c>
      <c r="G11" s="17"/>
      <c r="H11" s="17"/>
      <c r="I11" s="21"/>
    </row>
    <row r="12" spans="1:9" x14ac:dyDescent="0.2">
      <c r="B12" s="15" t="s">
        <v>34</v>
      </c>
      <c r="C12" s="2"/>
      <c r="D12" s="8" t="s">
        <v>61</v>
      </c>
      <c r="E12" s="10"/>
      <c r="F12" s="2"/>
      <c r="G12" s="17"/>
      <c r="H12" s="17"/>
      <c r="I12" s="21"/>
    </row>
    <row r="13" spans="1:9" x14ac:dyDescent="0.2">
      <c r="B13" s="11" t="s">
        <v>27</v>
      </c>
      <c r="C13" s="11" t="s">
        <v>14</v>
      </c>
      <c r="D13" s="1" t="s">
        <v>50</v>
      </c>
      <c r="E13" s="10">
        <f>E14</f>
        <v>599.4</v>
      </c>
      <c r="F13" s="2" t="s">
        <v>1</v>
      </c>
      <c r="G13" s="17"/>
      <c r="H13" s="17"/>
      <c r="I13" s="21"/>
    </row>
    <row r="14" spans="1:9" x14ac:dyDescent="0.2">
      <c r="B14" s="11" t="s">
        <v>24</v>
      </c>
      <c r="C14" s="24" t="s">
        <v>58</v>
      </c>
      <c r="D14" s="1" t="s">
        <v>49</v>
      </c>
      <c r="E14" s="10">
        <f>E15</f>
        <v>599.4</v>
      </c>
      <c r="F14" s="2" t="s">
        <v>1</v>
      </c>
      <c r="G14" s="17"/>
      <c r="H14" s="17"/>
      <c r="I14" s="21"/>
    </row>
    <row r="15" spans="1:9" x14ac:dyDescent="0.2">
      <c r="B15" s="11" t="s">
        <v>28</v>
      </c>
      <c r="C15" s="2" t="s">
        <v>55</v>
      </c>
      <c r="D15" s="1" t="s">
        <v>63</v>
      </c>
      <c r="E15" s="10">
        <f>E16+E17</f>
        <v>599.4</v>
      </c>
      <c r="F15" s="2" t="s">
        <v>1</v>
      </c>
      <c r="G15" s="17"/>
      <c r="H15" s="17"/>
      <c r="I15" s="21"/>
    </row>
    <row r="16" spans="1:9" x14ac:dyDescent="0.2">
      <c r="B16" s="11" t="s">
        <v>35</v>
      </c>
      <c r="C16" s="2" t="s">
        <v>56</v>
      </c>
      <c r="D16" s="1" t="s">
        <v>62</v>
      </c>
      <c r="E16" s="10">
        <v>593</v>
      </c>
      <c r="F16" s="2" t="s">
        <v>1</v>
      </c>
      <c r="G16" s="17"/>
      <c r="H16" s="17"/>
      <c r="I16" s="21"/>
    </row>
    <row r="17" spans="1:9" s="21" customFormat="1" ht="25.5" x14ac:dyDescent="0.2">
      <c r="A17" s="31"/>
      <c r="B17" s="24" t="s">
        <v>86</v>
      </c>
      <c r="C17" s="22" t="s">
        <v>56</v>
      </c>
      <c r="D17" s="1" t="s">
        <v>70</v>
      </c>
      <c r="E17" s="10">
        <v>6.4</v>
      </c>
      <c r="F17" s="22" t="s">
        <v>1</v>
      </c>
      <c r="G17" s="17"/>
      <c r="H17" s="17"/>
    </row>
    <row r="18" spans="1:9" x14ac:dyDescent="0.2">
      <c r="B18" s="25" t="s">
        <v>36</v>
      </c>
      <c r="C18" s="2"/>
      <c r="D18" s="8" t="s">
        <v>65</v>
      </c>
      <c r="E18" s="10"/>
      <c r="F18" s="2"/>
      <c r="G18" s="17"/>
      <c r="H18" s="17"/>
      <c r="I18" s="21"/>
    </row>
    <row r="19" spans="1:9" s="21" customFormat="1" x14ac:dyDescent="0.2">
      <c r="A19" s="31"/>
      <c r="B19" s="24" t="s">
        <v>41</v>
      </c>
      <c r="C19" s="24" t="s">
        <v>14</v>
      </c>
      <c r="D19" s="1" t="s">
        <v>50</v>
      </c>
      <c r="E19" s="10">
        <v>97</v>
      </c>
      <c r="F19" s="22" t="s">
        <v>1</v>
      </c>
      <c r="G19" s="17"/>
      <c r="H19" s="17"/>
    </row>
    <row r="20" spans="1:9" s="21" customFormat="1" x14ac:dyDescent="0.2">
      <c r="A20" s="31"/>
      <c r="B20" s="24" t="s">
        <v>94</v>
      </c>
      <c r="C20" s="24" t="s">
        <v>58</v>
      </c>
      <c r="D20" s="1" t="s">
        <v>49</v>
      </c>
      <c r="E20" s="10">
        <v>97</v>
      </c>
      <c r="F20" s="22" t="s">
        <v>1</v>
      </c>
      <c r="G20" s="17"/>
      <c r="H20" s="17"/>
    </row>
    <row r="21" spans="1:9" s="21" customFormat="1" x14ac:dyDescent="0.2">
      <c r="A21" s="31"/>
      <c r="B21" s="24" t="s">
        <v>95</v>
      </c>
      <c r="C21" s="22" t="s">
        <v>85</v>
      </c>
      <c r="D21" s="1" t="s">
        <v>69</v>
      </c>
      <c r="E21" s="10">
        <v>97</v>
      </c>
      <c r="F21" s="22" t="s">
        <v>1</v>
      </c>
      <c r="G21" s="17"/>
      <c r="H21" s="17"/>
    </row>
    <row r="22" spans="1:9" x14ac:dyDescent="0.2">
      <c r="B22" s="24" t="s">
        <v>43</v>
      </c>
      <c r="C22" s="22" t="s">
        <v>56</v>
      </c>
      <c r="D22" s="1" t="s">
        <v>68</v>
      </c>
      <c r="E22" s="10">
        <v>97</v>
      </c>
      <c r="F22" s="22" t="s">
        <v>1</v>
      </c>
      <c r="G22" s="17"/>
      <c r="H22" s="17"/>
      <c r="I22" s="21"/>
    </row>
    <row r="23" spans="1:9" x14ac:dyDescent="0.2">
      <c r="B23" s="15" t="s">
        <v>37</v>
      </c>
      <c r="C23" s="2"/>
      <c r="D23" s="7" t="s">
        <v>72</v>
      </c>
      <c r="E23" s="10"/>
      <c r="F23" s="2"/>
      <c r="G23" s="17"/>
      <c r="H23" s="17"/>
      <c r="I23" s="21"/>
    </row>
    <row r="24" spans="1:9" x14ac:dyDescent="0.2">
      <c r="B24" s="11" t="s">
        <v>29</v>
      </c>
      <c r="C24" s="11" t="s">
        <v>77</v>
      </c>
      <c r="D24" s="4" t="s">
        <v>73</v>
      </c>
      <c r="E24" s="10">
        <v>2</v>
      </c>
      <c r="F24" s="2" t="s">
        <v>7</v>
      </c>
      <c r="G24" s="17"/>
      <c r="H24" s="17"/>
      <c r="I24" s="21"/>
    </row>
    <row r="25" spans="1:9" s="21" customFormat="1" x14ac:dyDescent="0.2">
      <c r="A25" s="31"/>
      <c r="B25" s="24" t="s">
        <v>42</v>
      </c>
      <c r="C25" s="24" t="s">
        <v>76</v>
      </c>
      <c r="D25" s="23" t="s">
        <v>74</v>
      </c>
      <c r="E25" s="10">
        <v>20.75</v>
      </c>
      <c r="F25" s="22" t="s">
        <v>1</v>
      </c>
      <c r="G25" s="17"/>
      <c r="H25" s="17"/>
    </row>
    <row r="26" spans="1:9" x14ac:dyDescent="0.2">
      <c r="B26" s="11" t="s">
        <v>31</v>
      </c>
      <c r="C26" s="24" t="s">
        <v>76</v>
      </c>
      <c r="D26" s="23" t="s">
        <v>75</v>
      </c>
      <c r="E26" s="10">
        <v>22</v>
      </c>
      <c r="F26" s="2" t="s">
        <v>1</v>
      </c>
      <c r="G26" s="17"/>
      <c r="H26" s="17"/>
      <c r="I26" s="21"/>
    </row>
    <row r="27" spans="1:9" s="21" customFormat="1" x14ac:dyDescent="0.2">
      <c r="A27" s="31"/>
      <c r="B27" s="24" t="s">
        <v>25</v>
      </c>
      <c r="C27" s="24" t="s">
        <v>83</v>
      </c>
      <c r="D27" s="23" t="s">
        <v>82</v>
      </c>
      <c r="E27" s="10">
        <v>20</v>
      </c>
      <c r="F27" s="22" t="s">
        <v>2</v>
      </c>
      <c r="G27" s="17"/>
      <c r="H27" s="17"/>
    </row>
    <row r="28" spans="1:9" x14ac:dyDescent="0.2">
      <c r="B28" s="15" t="s">
        <v>59</v>
      </c>
      <c r="C28" s="2"/>
      <c r="D28" s="7" t="s">
        <v>52</v>
      </c>
      <c r="E28" s="10"/>
      <c r="F28" s="2"/>
      <c r="G28" s="17"/>
      <c r="H28" s="17"/>
      <c r="I28" s="21"/>
    </row>
    <row r="29" spans="1:9" x14ac:dyDescent="0.2">
      <c r="B29" s="11" t="s">
        <v>60</v>
      </c>
      <c r="C29" s="12" t="s">
        <v>57</v>
      </c>
      <c r="D29" s="1" t="s">
        <v>53</v>
      </c>
      <c r="E29" s="10">
        <v>98</v>
      </c>
      <c r="F29" s="2" t="s">
        <v>2</v>
      </c>
      <c r="G29" s="17"/>
      <c r="H29" s="17"/>
      <c r="I29" s="21"/>
    </row>
    <row r="30" spans="1:9" x14ac:dyDescent="0.2">
      <c r="B30" s="11" t="s">
        <v>66</v>
      </c>
      <c r="C30" s="12" t="s">
        <v>57</v>
      </c>
      <c r="D30" s="1" t="s">
        <v>54</v>
      </c>
      <c r="E30" s="10">
        <v>48</v>
      </c>
      <c r="F30" s="2" t="s">
        <v>2</v>
      </c>
      <c r="G30" s="17"/>
      <c r="H30" s="17"/>
      <c r="I30" s="21"/>
    </row>
    <row r="31" spans="1:9" s="21" customFormat="1" x14ac:dyDescent="0.2">
      <c r="A31" s="31"/>
      <c r="B31" s="24" t="s">
        <v>67</v>
      </c>
      <c r="C31" s="12" t="s">
        <v>84</v>
      </c>
      <c r="D31" s="1" t="s">
        <v>71</v>
      </c>
      <c r="E31" s="10">
        <v>527</v>
      </c>
      <c r="F31" s="22" t="s">
        <v>2</v>
      </c>
      <c r="G31" s="17"/>
      <c r="H31" s="17"/>
    </row>
    <row r="32" spans="1:9" s="21" customFormat="1" x14ac:dyDescent="0.2">
      <c r="A32" s="31"/>
      <c r="B32" s="27" t="s">
        <v>38</v>
      </c>
      <c r="C32" s="12"/>
      <c r="D32" s="8" t="s">
        <v>90</v>
      </c>
      <c r="E32" s="10"/>
      <c r="F32" s="22"/>
      <c r="G32" s="17"/>
      <c r="H32" s="17"/>
    </row>
    <row r="33" spans="1:9" s="21" customFormat="1" x14ac:dyDescent="0.2">
      <c r="A33" s="31"/>
      <c r="B33" s="24" t="s">
        <v>45</v>
      </c>
      <c r="C33" s="12" t="s">
        <v>97</v>
      </c>
      <c r="D33" s="1" t="s">
        <v>91</v>
      </c>
      <c r="E33" s="10">
        <v>108</v>
      </c>
      <c r="F33" s="22" t="s">
        <v>1</v>
      </c>
      <c r="G33" s="17"/>
      <c r="H33" s="17"/>
    </row>
    <row r="34" spans="1:9" s="21" customFormat="1" x14ac:dyDescent="0.2">
      <c r="A34" s="31"/>
      <c r="B34" s="26" t="s">
        <v>39</v>
      </c>
      <c r="C34" s="22"/>
      <c r="D34" s="8" t="s">
        <v>78</v>
      </c>
      <c r="E34" s="10"/>
      <c r="F34" s="22"/>
      <c r="G34" s="17"/>
      <c r="H34" s="17"/>
    </row>
    <row r="35" spans="1:9" s="21" customFormat="1" ht="25.5" x14ac:dyDescent="0.2">
      <c r="A35" s="31"/>
      <c r="B35" s="24" t="s">
        <v>44</v>
      </c>
      <c r="C35" s="12" t="s">
        <v>79</v>
      </c>
      <c r="D35" s="1" t="s">
        <v>80</v>
      </c>
      <c r="E35" s="10">
        <v>1</v>
      </c>
      <c r="F35" s="22" t="s">
        <v>81</v>
      </c>
      <c r="G35" s="17"/>
      <c r="H35" s="17"/>
    </row>
    <row r="36" spans="1:9" x14ac:dyDescent="0.2">
      <c r="B36" s="15" t="s">
        <v>40</v>
      </c>
      <c r="C36" s="2"/>
      <c r="D36" s="8" t="s">
        <v>9</v>
      </c>
      <c r="E36" s="10"/>
      <c r="F36" s="2"/>
      <c r="G36" s="17"/>
      <c r="H36" s="17"/>
      <c r="I36" s="21"/>
    </row>
    <row r="37" spans="1:9" x14ac:dyDescent="0.2">
      <c r="B37" s="11" t="s">
        <v>30</v>
      </c>
      <c r="C37" s="12" t="s">
        <v>15</v>
      </c>
      <c r="D37" s="3" t="s">
        <v>51</v>
      </c>
      <c r="E37" s="10">
        <v>141</v>
      </c>
      <c r="F37" s="2" t="s">
        <v>2</v>
      </c>
      <c r="G37" s="17"/>
      <c r="H37" s="17"/>
      <c r="I37" s="21"/>
    </row>
    <row r="38" spans="1:9" x14ac:dyDescent="0.2">
      <c r="B38" s="11" t="s">
        <v>96</v>
      </c>
      <c r="C38" s="12" t="s">
        <v>98</v>
      </c>
      <c r="D38" s="4" t="s">
        <v>92</v>
      </c>
      <c r="E38" s="10">
        <v>479.5</v>
      </c>
      <c r="F38" s="2" t="s">
        <v>1</v>
      </c>
      <c r="G38" s="17"/>
      <c r="H38" s="17"/>
      <c r="I38" s="21"/>
    </row>
    <row r="39" spans="1:9" x14ac:dyDescent="0.2">
      <c r="F39" s="28" t="s">
        <v>46</v>
      </c>
      <c r="G39" s="28"/>
      <c r="H39" s="20"/>
    </row>
    <row r="40" spans="1:9" x14ac:dyDescent="0.2">
      <c r="F40" s="29" t="s">
        <v>47</v>
      </c>
      <c r="G40" s="29"/>
      <c r="H40" s="18"/>
    </row>
    <row r="41" spans="1:9" x14ac:dyDescent="0.2">
      <c r="F41" s="29" t="s">
        <v>48</v>
      </c>
      <c r="G41" s="29"/>
      <c r="H41" s="18"/>
    </row>
  </sheetData>
  <mergeCells count="4">
    <mergeCell ref="F39:G39"/>
    <mergeCell ref="F40:G40"/>
    <mergeCell ref="F41:G41"/>
    <mergeCell ref="B2:H3"/>
  </mergeCells>
  <phoneticPr fontId="3" type="noConversion"/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Mateusz Obuchowicz</cp:lastModifiedBy>
  <cp:lastPrinted>2022-09-23T07:05:11Z</cp:lastPrinted>
  <dcterms:created xsi:type="dcterms:W3CDTF">2022-08-17T09:57:38Z</dcterms:created>
  <dcterms:modified xsi:type="dcterms:W3CDTF">2022-11-11T09:25:10Z</dcterms:modified>
</cp:coreProperties>
</file>